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D15FCFA7-76F8-47EB-A078-BB87933D239F}" xr6:coauthVersionLast="47" xr6:coauthVersionMax="47" xr10:uidLastSave="{00000000-0000-0000-0000-000000000000}"/>
  <bookViews>
    <workbookView xWindow="1030" yWindow="1030" windowWidth="28790" windowHeight="15470" xr2:uid="{6E9D42DE-0A59-4DB4-A8F2-FFF65A1B6C3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<sst xmlns="http://schemas.openxmlformats.org/spreadsheetml/2006/main" count="262" uniqueCount="190">
  <si>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</si>
  <si>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</si>
  <si>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</si>
  <si>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</si>
  <si>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</si>
  <si>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</si>
  <si>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</si>
  <si>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</si>
  <si>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</si>
  <si>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</si>
  <si>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</si>
  <si>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</si>
  <si>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</si>
  <si>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</si>
  <si>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 OROTAVA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</si>
  <si>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</si>
  <si>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</si>
  <si>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</si>
  <si>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</si>
  <si>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</si>
  <si>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</si>
  <si>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</si>
  <si>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</si>
  <si>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</si>
  <si>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</si>
  <si>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</si>
  <si>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</si>
  <si>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</si>
  <si>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</si>
  <si>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</si>
  <si>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</si>
  <si>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</si>
  <si>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</si>
  <si>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</si>
  <si>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</si>
  <si>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</si>
  <si>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Matanza de Acentejo, La</t>
  </si>
  <si>
    <t>Orotava, La</t>
  </si>
  <si>
    <t>Realejos, Los</t>
  </si>
  <si>
    <t>San Juan de la Rambla</t>
  </si>
  <si>
    <t>Santa Úrsula</t>
  </si>
  <si>
    <t>Victoria de Acentejo,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</si>
  <si>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</si>
  <si>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</si>
  <si>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</si>
  <si>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</si>
  <si>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</si>
  <si>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</si>
  <si>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</si>
  <si>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</si>
  <si>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</si>
  <si>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</si>
  <si>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</si>
  <si>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</si>
  <si>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</si>
  <si>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</si>
  <si>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</si>
  <si>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</si>
  <si>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</si>
  <si>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</si>
  <si>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</si>
  <si>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</si>
  <si>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</si>
  <si>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</si>
  <si>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</si>
  <si>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Alemania</t>
  </si>
  <si>
    <t>Venezuela</t>
  </si>
  <si>
    <t>Italia</t>
  </si>
  <si>
    <t>Otros paises de Europa</t>
  </si>
  <si>
    <t>Reino Unido</t>
  </si>
  <si>
    <t>Cuba</t>
  </si>
  <si>
    <t>Colombia</t>
  </si>
  <si>
    <t>Francia</t>
  </si>
  <si>
    <t>Portugal</t>
  </si>
  <si>
    <t>Polonia</t>
  </si>
  <si>
    <t>Rumania</t>
  </si>
  <si>
    <t>Ucrania</t>
  </si>
  <si>
    <t>Rusia</t>
  </si>
  <si>
    <t>Argentina</t>
  </si>
  <si>
    <t>Paises Bajos</t>
  </si>
  <si>
    <t>Bélgica</t>
  </si>
  <si>
    <t>China</t>
  </si>
  <si>
    <t>Marruecos</t>
  </si>
  <si>
    <t>Suiza</t>
  </si>
  <si>
    <t>Senegal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</si>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</sst>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7BAC7D5-3F13-48DE-AB32-790AEABB851A}"/>
    <cellStyle name="Normal" xfId="0" builtinId="0"/>
    <cellStyle name="Normal 2" xfId="1" xr:uid="{1AD82794-4FD2-443F-843B-2A619A59F839}"/>
    <cellStyle name="Porcentaje 2" xfId="2" xr:uid="{140F696F-03AF-4979-9256-D7B825F3ED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82-499C-AB75-980E308669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82-499C-AB75-980E308669F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82-499C-AB75-980E308669F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82-499C-AB75-980E308669F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E82-499C-AB75-980E3086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106433</c:v>
              </c:pt>
              <c:pt idx="1">
                <c:v>108386</c:v>
              </c:pt>
              <c:pt idx="2">
                <c:v>108841</c:v>
              </c:pt>
              <c:pt idx="3">
                <c:v>110510</c:v>
              </c:pt>
              <c:pt idx="4">
                <c:v>111725</c:v>
              </c:pt>
              <c:pt idx="5">
                <c:v>113115</c:v>
              </c:pt>
              <c:pt idx="6">
                <c:v>114372</c:v>
              </c:pt>
              <c:pt idx="7">
                <c:v>115203</c:v>
              </c:pt>
              <c:pt idx="8">
                <c:v>115817</c:v>
              </c:pt>
              <c:pt idx="9">
                <c:v>116845</c:v>
              </c:pt>
              <c:pt idx="10" formatCode="#,##0">
                <c:v>117086</c:v>
              </c:pt>
              <c:pt idx="11" formatCode="#,##0">
                <c:v>116893</c:v>
              </c:pt>
              <c:pt idx="12" formatCode="#,##0">
                <c:v>115159</c:v>
              </c:pt>
              <c:pt idx="13" formatCode="#,##0">
                <c:v>114575</c:v>
              </c:pt>
              <c:pt idx="14" formatCode="#,##0">
                <c:v>114219</c:v>
              </c:pt>
              <c:pt idx="15" formatCode="#,##0">
                <c:v>114558</c:v>
              </c:pt>
              <c:pt idx="16" formatCode="#,##0">
                <c:v>115478</c:v>
              </c:pt>
              <c:pt idx="17" formatCode="#,##0">
                <c:v>116184</c:v>
              </c:pt>
              <c:pt idx="18" formatCode="#,##0">
                <c:v>116957</c:v>
              </c:pt>
              <c:pt idx="19" formatCode="#,##0">
                <c:v>117159</c:v>
              </c:pt>
              <c:pt idx="20" formatCode="#,##0">
                <c:v>117712</c:v>
              </c:pt>
              <c:pt idx="21" formatCode="#,##0">
                <c:v>118768</c:v>
              </c:pt>
              <c:pt idx="22" formatCode="#,##0">
                <c:v>119320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35-421F-9143-A44EA8B7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A3A-4BEB-BCCC-E14E54FB67A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A3A-4BEB-BCCC-E14E54FB6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67-4DE3-8FD9-3224CDCBA2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67-4DE3-8FD9-3224CDCBA2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67-4DE3-8FD9-3224CDCBA2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67-4DE3-8FD9-3224CDCBA27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567-4DE3-8FD9-3224CDCBA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10-4A0E-8990-9119CCF3C8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10-4A0E-8990-9119CCF3C8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10-4A0E-8990-9119CCF3C8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10-4A0E-8990-9119CCF3C8F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710-4A0E-8990-9119CCF3C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F8-47B0-B553-A1A7668B5A7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F8-47B0-B553-A1A7668B5A7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F8-47B0-B553-A1A7668B5A7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F8-47B0-B553-A1A7668B5A7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1F8-47B0-B553-A1A7668B5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F-48E9-BEAA-6CB0C4232E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2F-48E9-BEAA-6CB0C4232E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2F-48E9-BEAA-6CB0C4232E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2F-48E9-BEAA-6CB0C4232E3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2F-48E9-BEAA-6CB0C4232E3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2F-48E9-BEAA-6CB0C4232E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82F-48E9-BEAA-6CB0C4232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B28272-1655-4051-94B6-02A911D2F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3977B6-A251-4DC3-BEB5-6367A3E7F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543A34-C323-4CC6-AECF-093527843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47D0BF-0922-4A8B-9924-986DA9588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F76CF9-6B5B-477C-93F8-746D57398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10A58D-F69D-4695-842C-300EE2A67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206BBC1-2E12-4700-A904-34171E6073F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89C843C-FF24-4C21-9FCB-142205D08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4FB2CE0-9477-46A6-9DE4-9BF18C741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FCC5E5-F63E-4F3A-9441-68AA601A6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9001C790-C290-485F-A9D5-B20AC4D91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BF10541-4C97-4B7C-8FC3-9CB473094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3339E14-362E-43A7-BEF8-71D1DCD4E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22A9B5C-BD4F-45E0-8B85-8832D477F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2C7D820-4B58-4057-B869-33797E002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D1E33EA-F30E-42B8-93D9-21192F1B5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A80F936-53A6-44B4-9A81-E818D6F05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A887F7E-14D9-4A80-9F84-85E8F1A61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B537804-2048-4C89-846C-1FD1B7E3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C3BF9A0-23F3-4D61-BCA9-FED44805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1992BA-DFBF-4C66-A9BC-B38D3585C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5992-F799-4375-90E7-0934AF1429D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 OROTAVA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1F6CC9A-95E2-4249-8473-00220FAEB694}"/>
    <hyperlink ref="B14:C14" location="Municipios!A1" display="Municipios" xr:uid="{2E3F83E6-5920-4888-81C1-B98CB66F9028}"/>
    <hyperlink ref="B16:C16" location="'Datos Demograficos'!A1" display="Datos Demograficos" xr:uid="{16CC9E09-A4C0-4D57-B6D2-203763D45146}"/>
    <hyperlink ref="B18:C18" location="Nacionalidades!A1" display="Nacionalidades" xr:uid="{251DD299-C6A5-4C56-A6DE-19012D0F9172}"/>
    <hyperlink ref="H18:I18" location="Trabajo!A1" display="Trabajo" xr:uid="{6311D13D-26E4-498A-804A-9AE88CBDD99A}"/>
    <hyperlink ref="E12:F12" location="'Datos Economicos'!A1" display="Datos Económicos" xr:uid="{EE23B2DC-CBB8-40F7-BAAF-C5C036DFFB02}"/>
    <hyperlink ref="E14" location="Trafico!A1" display="Tráfico" xr:uid="{F02435F9-C4A3-416D-9089-A07899F299A0}"/>
    <hyperlink ref="E16:F16" location="'Plazas Turisticas'!A1" display="Plazas Turisticas" xr:uid="{CD09A6C2-EBAF-464E-9250-4582812FA69A}"/>
    <hyperlink ref="E18:F18" location="Bancos!A1" display="Bancos" xr:uid="{277A7E2B-C3CD-426F-97AC-3FFB5D8186F6}"/>
    <hyperlink ref="H12" location="Presupuestos!A1" display="Presupuestos" xr:uid="{8E311FA6-1061-4104-A88D-9343A94948B4}"/>
    <hyperlink ref="H14" location="'Datos Catastrales'!A1" display="Datos Catastrales" xr:uid="{055138A0-12CD-4229-9977-949F9393DD7E}"/>
    <hyperlink ref="H16:I16" location="Hacienda!A1" display="Hacienda" xr:uid="{47264E7F-9623-4EF2-9190-946CA6BAD90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F3CE5-0BC0-4F37-85EA-299E233FDE5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51</v>
      </c>
      <c r="C15" s="115">
        <v>41</v>
      </c>
      <c r="D15" s="115">
        <v>0</v>
      </c>
      <c r="E15" s="115">
        <v>10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2C37DCE-01C8-499D-B1A5-745C54C2CAC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9EB4-D849-471E-98CB-7F21EAAE177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24308.794959999996</v>
      </c>
      <c r="C16" s="136">
        <v>9162.6759000000002</v>
      </c>
      <c r="D16" s="136">
        <v>17919.029750000002</v>
      </c>
      <c r="E16" s="136">
        <v>53155.05257</v>
      </c>
      <c r="F16" s="136">
        <v>796.2410000000001</v>
      </c>
      <c r="G16" s="136">
        <v>686.72019</v>
      </c>
      <c r="H16" s="136">
        <v>9514.00425</v>
      </c>
      <c r="I16" s="136">
        <v>222.5</v>
      </c>
      <c r="J16" s="136">
        <v>5134.0200000000004</v>
      </c>
      <c r="K16" s="137">
        <v>120899.03862000001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41870.964849999997</v>
      </c>
      <c r="C20" s="136">
        <v>43215.748840000007</v>
      </c>
      <c r="D20" s="136">
        <v>307.01</v>
      </c>
      <c r="E20" s="136">
        <v>16869.3354</v>
      </c>
      <c r="F20" s="136">
        <v>16411.380820000002</v>
      </c>
      <c r="G20" s="136">
        <v>753.81286</v>
      </c>
      <c r="H20" s="136">
        <v>222.5</v>
      </c>
      <c r="I20" s="136">
        <v>232.01</v>
      </c>
      <c r="J20" s="137">
        <v>119982.76277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51443.826909999996</v>
      </c>
      <c r="C24" s="136">
        <v>18084.944179999999</v>
      </c>
      <c r="D24" s="136">
        <v>15448.094509999999</v>
      </c>
      <c r="E24" s="136">
        <v>5490.7802600000005</v>
      </c>
      <c r="F24" s="136">
        <v>29144.306909999999</v>
      </c>
      <c r="G24" s="136">
        <v>370.81</v>
      </c>
      <c r="H24" s="137">
        <v>119982.76277000002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13A2604-A5DF-4338-990A-3B461D04C0E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AD63-8323-4159-907B-FCBC38009B1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76052</v>
      </c>
      <c r="E15" s="150" t="s">
        <v>176</v>
      </c>
      <c r="F15" s="151">
        <v>38670</v>
      </c>
      <c r="G15" s="20"/>
      <c r="I15" s="100" t="s">
        <v>177</v>
      </c>
      <c r="J15" s="149">
        <v>47651</v>
      </c>
      <c r="K15" s="23"/>
    </row>
    <row r="16" spans="1:11" ht="51" customHeight="1" x14ac:dyDescent="0.3">
      <c r="A16" s="20"/>
      <c r="B16" s="150" t="s">
        <v>178</v>
      </c>
      <c r="C16" s="152">
        <v>3937752.1217800002</v>
      </c>
      <c r="E16" s="150" t="s">
        <v>179</v>
      </c>
      <c r="F16" s="153">
        <v>1683.8164999999999</v>
      </c>
      <c r="G16" s="20"/>
      <c r="I16" s="150" t="s">
        <v>180</v>
      </c>
      <c r="J16" s="152">
        <v>31137</v>
      </c>
      <c r="K16" s="23"/>
    </row>
    <row r="17" spans="1:13" ht="51" customHeight="1" thickBot="1" x14ac:dyDescent="0.35">
      <c r="A17" s="20"/>
      <c r="B17" s="150" t="s">
        <v>181</v>
      </c>
      <c r="C17" s="152">
        <v>2149272.2194099999</v>
      </c>
      <c r="E17" s="150" t="s">
        <v>182</v>
      </c>
      <c r="F17" s="153">
        <v>536.4914</v>
      </c>
      <c r="G17" s="20"/>
      <c r="I17" s="154" t="s">
        <v>183</v>
      </c>
      <c r="J17" s="155">
        <v>146004.59999999998</v>
      </c>
      <c r="K17" s="23"/>
    </row>
    <row r="18" spans="1:13" ht="51" customHeight="1" thickBot="1" x14ac:dyDescent="0.35">
      <c r="A18" s="20"/>
      <c r="B18" s="154" t="s">
        <v>184</v>
      </c>
      <c r="C18" s="156">
        <v>1788479.9023599999</v>
      </c>
      <c r="D18" s="157"/>
      <c r="E18" s="154" t="s">
        <v>185</v>
      </c>
      <c r="F18" s="158">
        <v>1147.3251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032F2EA-353D-402B-AD82-61EE5E740BA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FACF-DC9F-4503-B940-0DBF6DE8185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51868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2282.0949082285802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15440.118606462558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0.84446162456278984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F22502F-1E68-4465-8C4D-F083D2CB6A3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EF28-6CAA-4136-9AA9-169E171E564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338.48000240325928</v>
      </c>
      <c r="H14" s="25" t="s">
        <v>17</v>
      </c>
      <c r="I14" s="26">
        <v>0.10020990626637698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119320</v>
      </c>
      <c r="H16" s="25" t="s">
        <v>17</v>
      </c>
      <c r="I16" s="26">
        <v>0.11059781399694493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6.6049279249078108E-2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352.51713292605154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5.8350175997318132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2864</v>
      </c>
      <c r="H24" s="25" t="s">
        <v>17</v>
      </c>
      <c r="I24" s="26">
        <v>8.9819983691902403E-2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25441</v>
      </c>
      <c r="H26" s="25" t="s">
        <v>17</v>
      </c>
      <c r="I26" s="26">
        <v>7.639802285844699E-2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10374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2301</v>
      </c>
      <c r="H30" s="25" t="s">
        <v>17</v>
      </c>
      <c r="I30" s="26">
        <v>1.4257300592969868E-2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51</v>
      </c>
      <c r="H32" s="25" t="s">
        <v>17</v>
      </c>
      <c r="I32" s="26">
        <v>9.1891891891891897E-2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99488</v>
      </c>
      <c r="H36" s="25" t="s">
        <v>17</v>
      </c>
      <c r="I36" s="26">
        <v>0.11098208120406099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131616.13986</v>
      </c>
      <c r="H38" s="25" t="s">
        <v>17</v>
      </c>
      <c r="I38" s="26">
        <v>9.1213653557833119E-2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15440.118606462558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4A93E65-F4D3-4624-ABD9-C757DF7E338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50CEA-D105-44EA-9C0E-EE98B95FA53B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338.48000240325928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30.9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5.8350175997318132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9185</v>
      </c>
    </row>
    <row r="25" spans="1:7" x14ac:dyDescent="0.3">
      <c r="B25" s="49" t="s">
        <v>37</v>
      </c>
      <c r="C25" s="50">
        <v>42729</v>
      </c>
    </row>
    <row r="26" spans="1:7" x14ac:dyDescent="0.3">
      <c r="B26" s="49" t="s">
        <v>38</v>
      </c>
      <c r="C26" s="50">
        <v>37891</v>
      </c>
    </row>
    <row r="27" spans="1:7" x14ac:dyDescent="0.3">
      <c r="B27" s="49" t="s">
        <v>39</v>
      </c>
      <c r="C27" s="50">
        <v>4939</v>
      </c>
    </row>
    <row r="28" spans="1:7" x14ac:dyDescent="0.3">
      <c r="B28" s="49" t="s">
        <v>40</v>
      </c>
      <c r="C28" s="50">
        <v>15251</v>
      </c>
    </row>
    <row r="29" spans="1:7" x14ac:dyDescent="0.3">
      <c r="B29" s="49" t="s">
        <v>41</v>
      </c>
      <c r="C29" s="50">
        <v>9325</v>
      </c>
    </row>
  </sheetData>
  <mergeCells count="3">
    <mergeCell ref="C6:E6"/>
    <mergeCell ref="C8:E8"/>
    <mergeCell ref="C10:E10"/>
  </mergeCells>
  <hyperlinks>
    <hyperlink ref="A7" location="Indice!A1" display="Índice" xr:uid="{96FD7398-E786-4E59-9812-E61F826DE35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B65F-C05C-4E1E-B06D-AA856061730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119320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0.50859872611464974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6.6049279249078108E-2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0.43315276793542884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352.51713292605154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0.18445357023131076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590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348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938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-348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15301</v>
      </c>
      <c r="H35" s="61"/>
      <c r="I35" s="61">
        <v>17997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7790</v>
      </c>
      <c r="H37" s="63">
        <v>7511</v>
      </c>
      <c r="I37" s="63">
        <v>9180</v>
      </c>
      <c r="J37" s="63">
        <v>8817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D3B8D11-606B-4890-B68A-6C66DE1B130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439E-B480-478F-A309-70CFEE403EA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111439</v>
      </c>
      <c r="D11" s="66"/>
      <c r="E11" s="67" t="s">
        <v>56</v>
      </c>
      <c r="F11" s="65">
        <v>7881</v>
      </c>
      <c r="G11" s="67" t="s">
        <v>57</v>
      </c>
      <c r="H11" s="66"/>
      <c r="I11" s="65">
        <v>5060</v>
      </c>
      <c r="J11" s="67" t="s">
        <v>58</v>
      </c>
      <c r="K11" s="68">
        <v>255</v>
      </c>
    </row>
    <row r="12" spans="1:11" ht="30.75" customHeight="1" thickBot="1" x14ac:dyDescent="0.35">
      <c r="B12" s="64" t="s">
        <v>59</v>
      </c>
      <c r="C12" s="65">
        <v>2384</v>
      </c>
      <c r="D12" s="67"/>
      <c r="E12" s="67" t="s">
        <v>60</v>
      </c>
      <c r="F12" s="65">
        <v>171</v>
      </c>
      <c r="G12" s="67" t="s">
        <v>61</v>
      </c>
      <c r="H12" s="67"/>
      <c r="I12" s="65">
        <v>5</v>
      </c>
      <c r="J12" s="67" t="s">
        <v>62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119320</v>
      </c>
      <c r="J14" s="69"/>
      <c r="K14" s="69"/>
    </row>
    <row r="16" spans="1:11" x14ac:dyDescent="0.3">
      <c r="B16" s="21" t="s">
        <v>65</v>
      </c>
      <c r="C16" s="76">
        <v>1654</v>
      </c>
    </row>
    <row r="17" spans="2:3" x14ac:dyDescent="0.3">
      <c r="B17" s="21" t="s">
        <v>66</v>
      </c>
      <c r="C17" s="76">
        <v>1298</v>
      </c>
    </row>
    <row r="18" spans="2:3" x14ac:dyDescent="0.3">
      <c r="B18" s="21" t="s">
        <v>67</v>
      </c>
      <c r="C18" s="76">
        <v>1129</v>
      </c>
    </row>
    <row r="19" spans="2:3" x14ac:dyDescent="0.3">
      <c r="B19" s="21" t="s">
        <v>68</v>
      </c>
      <c r="C19" s="76">
        <v>381</v>
      </c>
    </row>
    <row r="20" spans="2:3" x14ac:dyDescent="0.3">
      <c r="B20" s="21" t="s">
        <v>69</v>
      </c>
      <c r="C20" s="76">
        <v>363</v>
      </c>
    </row>
    <row r="21" spans="2:3" x14ac:dyDescent="0.3">
      <c r="B21" s="21" t="s">
        <v>70</v>
      </c>
      <c r="C21" s="76">
        <v>332</v>
      </c>
    </row>
    <row r="22" spans="2:3" x14ac:dyDescent="0.3">
      <c r="B22" s="21" t="s">
        <v>71</v>
      </c>
      <c r="C22" s="76">
        <v>255</v>
      </c>
    </row>
    <row r="23" spans="2:3" x14ac:dyDescent="0.3">
      <c r="B23" s="21" t="s">
        <v>72</v>
      </c>
      <c r="C23" s="76">
        <v>244</v>
      </c>
    </row>
    <row r="24" spans="2:3" x14ac:dyDescent="0.3">
      <c r="B24" s="21" t="s">
        <v>73</v>
      </c>
      <c r="C24" s="76">
        <v>183</v>
      </c>
    </row>
    <row r="25" spans="2:3" x14ac:dyDescent="0.3">
      <c r="B25" s="21" t="s">
        <v>74</v>
      </c>
      <c r="C25" s="76">
        <v>177</v>
      </c>
    </row>
    <row r="26" spans="2:3" x14ac:dyDescent="0.3">
      <c r="B26" s="21" t="s">
        <v>75</v>
      </c>
      <c r="C26" s="76">
        <v>152</v>
      </c>
    </row>
    <row r="27" spans="2:3" x14ac:dyDescent="0.3">
      <c r="B27" s="21" t="s">
        <v>76</v>
      </c>
      <c r="C27" s="76">
        <v>126</v>
      </c>
    </row>
    <row r="28" spans="2:3" x14ac:dyDescent="0.3">
      <c r="B28" s="21" t="s">
        <v>77</v>
      </c>
      <c r="C28" s="76">
        <v>126</v>
      </c>
    </row>
    <row r="29" spans="2:3" x14ac:dyDescent="0.3">
      <c r="B29" s="21" t="s">
        <v>78</v>
      </c>
      <c r="C29" s="76">
        <v>125</v>
      </c>
    </row>
    <row r="30" spans="2:3" x14ac:dyDescent="0.3">
      <c r="B30" s="21" t="s">
        <v>79</v>
      </c>
      <c r="C30" s="76">
        <v>116</v>
      </c>
    </row>
    <row r="31" spans="2:3" x14ac:dyDescent="0.3">
      <c r="B31" s="21" t="s">
        <v>80</v>
      </c>
      <c r="C31" s="76">
        <v>103</v>
      </c>
    </row>
    <row r="32" spans="2:3" x14ac:dyDescent="0.3">
      <c r="B32" s="21" t="s">
        <v>81</v>
      </c>
      <c r="C32" s="76">
        <v>101</v>
      </c>
    </row>
    <row r="33" spans="2:3" x14ac:dyDescent="0.3">
      <c r="B33" s="21" t="s">
        <v>82</v>
      </c>
      <c r="C33" s="76">
        <v>100</v>
      </c>
    </row>
    <row r="34" spans="2:3" x14ac:dyDescent="0.3">
      <c r="B34" s="21" t="s">
        <v>83</v>
      </c>
      <c r="C34" s="76">
        <v>82</v>
      </c>
    </row>
    <row r="35" spans="2:3" x14ac:dyDescent="0.3">
      <c r="B35" s="21" t="s">
        <v>84</v>
      </c>
      <c r="C35" s="76">
        <v>67</v>
      </c>
    </row>
    <row r="36" spans="2:3" x14ac:dyDescent="0.3">
      <c r="B36" s="21" t="s">
        <v>85</v>
      </c>
      <c r="C36" s="76">
        <v>65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EC6263C-1A3A-4CCE-B7C7-09C49FA8411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AAA6A-9BE2-4CB2-9E8A-2CB86944CFA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18990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13317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10374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2943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0.10368517474633597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1138</v>
      </c>
      <c r="E28" s="89">
        <v>968</v>
      </c>
      <c r="F28" s="89">
        <v>10110</v>
      </c>
      <c r="G28" s="90">
        <v>13225</v>
      </c>
      <c r="H28" s="90">
        <f>SUM(D28:G28)</f>
        <v>25441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0F1358E-C306-4D5A-9E00-2F29E8E5D3D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C84B-7ED6-4BFD-BEAC-DB1261DF687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3679</v>
      </c>
      <c r="D15" s="107">
        <v>13628</v>
      </c>
      <c r="E15" s="108">
        <v>328</v>
      </c>
      <c r="G15" s="105" t="s">
        <v>98</v>
      </c>
      <c r="H15" s="109">
        <v>216</v>
      </c>
      <c r="I15" s="107">
        <v>677</v>
      </c>
      <c r="J15" s="107">
        <v>7465</v>
      </c>
      <c r="K15" s="110">
        <v>9277</v>
      </c>
      <c r="L15" s="111"/>
      <c r="M15" s="105" t="s">
        <v>98</v>
      </c>
      <c r="N15" s="112">
        <v>6750</v>
      </c>
      <c r="O15" s="112">
        <v>5803</v>
      </c>
      <c r="P15" s="112">
        <v>4375</v>
      </c>
      <c r="Q15" s="108">
        <v>707</v>
      </c>
      <c r="R15" s="23"/>
    </row>
    <row r="16" spans="1:18" ht="34.5" customHeight="1" thickBot="1" x14ac:dyDescent="0.35">
      <c r="A16" s="20"/>
      <c r="B16" s="113" t="s">
        <v>110</v>
      </c>
      <c r="C16" s="114">
        <v>1230</v>
      </c>
      <c r="D16" s="115">
        <v>1330</v>
      </c>
      <c r="E16" s="116">
        <v>304</v>
      </c>
      <c r="G16" s="113" t="s">
        <v>110</v>
      </c>
      <c r="H16" s="114">
        <v>14</v>
      </c>
      <c r="I16" s="115">
        <v>136</v>
      </c>
      <c r="J16" s="115">
        <v>1175</v>
      </c>
      <c r="K16" s="116">
        <v>1539</v>
      </c>
      <c r="L16" s="111"/>
      <c r="M16" s="113" t="s">
        <v>110</v>
      </c>
      <c r="N16" s="115">
        <v>2494</v>
      </c>
      <c r="O16" s="115">
        <v>324</v>
      </c>
      <c r="P16" s="115">
        <v>44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52FD728-0AA0-4512-979F-23CF0903456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B01F-ABD5-4F69-84EC-34296E5DCA6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64487</v>
      </c>
      <c r="C15" s="115">
        <v>9866</v>
      </c>
      <c r="D15" s="115">
        <v>22690</v>
      </c>
      <c r="E15" s="115">
        <v>195</v>
      </c>
      <c r="F15" s="115">
        <v>259</v>
      </c>
      <c r="G15" s="116">
        <v>1991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39489</v>
      </c>
      <c r="C21" s="115">
        <v>33189</v>
      </c>
      <c r="D21" s="116">
        <v>72678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0987D35-F076-454C-8B6A-150205C7B35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F69F-E4F2-45C7-9703-123BED98542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2</v>
      </c>
      <c r="D16" s="122">
        <v>0</v>
      </c>
      <c r="E16" s="122">
        <v>8</v>
      </c>
      <c r="F16" s="122">
        <v>24</v>
      </c>
      <c r="G16" s="123">
        <v>0</v>
      </c>
      <c r="H16" s="124">
        <v>34</v>
      </c>
      <c r="I16" s="23"/>
    </row>
    <row r="17" spans="1:9" ht="32.25" customHeight="1" thickBot="1" x14ac:dyDescent="0.35">
      <c r="A17" s="20"/>
      <c r="B17" s="125" t="s">
        <v>130</v>
      </c>
      <c r="C17" s="115">
        <v>2</v>
      </c>
      <c r="D17" s="115">
        <v>0</v>
      </c>
      <c r="E17" s="115">
        <v>8</v>
      </c>
      <c r="F17" s="115">
        <v>24</v>
      </c>
      <c r="G17" s="126">
        <v>0</v>
      </c>
      <c r="H17" s="116">
        <v>34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180</v>
      </c>
      <c r="D22" s="122">
        <v>0</v>
      </c>
      <c r="E22" s="122">
        <v>1788</v>
      </c>
      <c r="F22" s="122">
        <v>333</v>
      </c>
      <c r="G22" s="123">
        <v>0</v>
      </c>
      <c r="H22" s="124">
        <v>2301</v>
      </c>
      <c r="I22" s="23"/>
    </row>
    <row r="23" spans="1:9" ht="32.25" customHeight="1" thickBot="1" x14ac:dyDescent="0.35">
      <c r="A23" s="20"/>
      <c r="B23" s="125" t="s">
        <v>130</v>
      </c>
      <c r="C23" s="115">
        <v>180</v>
      </c>
      <c r="D23" s="115">
        <v>0</v>
      </c>
      <c r="E23" s="115">
        <v>1788</v>
      </c>
      <c r="F23" s="115">
        <v>333</v>
      </c>
      <c r="G23" s="126">
        <v>0</v>
      </c>
      <c r="H23" s="116">
        <v>2301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DC5C812-C830-4A3D-BC48-630B9C28B62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2025-06-02T10:19:33Z</dcterms:modified>
</cp:coreProperties>
</file>